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INGSTON\OBECNÍ ÚŘAD\1 a obecní úřad\1\2022\"/>
    </mc:Choice>
  </mc:AlternateContent>
  <xr:revisionPtr revIDLastSave="0" documentId="13_ncr:1_{B57A9F02-5B59-48AF-99D1-DC8DAED628F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G22" i="1" l="1"/>
  <c r="G23" i="1"/>
  <c r="G24" i="1"/>
  <c r="G25" i="1"/>
  <c r="G26" i="1"/>
  <c r="G27" i="1"/>
  <c r="G28" i="1"/>
  <c r="G29" i="1"/>
  <c r="G31" i="1"/>
  <c r="G32" i="1"/>
  <c r="G33" i="1"/>
  <c r="G34" i="1"/>
  <c r="G35" i="1"/>
  <c r="G36" i="1"/>
  <c r="G37" i="1"/>
  <c r="G15" i="1" l="1"/>
  <c r="G8" i="1" l="1"/>
  <c r="G9" i="1"/>
  <c r="G10" i="1"/>
  <c r="G11" i="1"/>
  <c r="G12" i="1"/>
  <c r="G13" i="1"/>
  <c r="G14" i="1"/>
  <c r="G16" i="1"/>
  <c r="G17" i="1"/>
  <c r="G18" i="1"/>
  <c r="G19" i="1"/>
  <c r="G20" i="1"/>
  <c r="G21" i="1"/>
  <c r="F38" i="1"/>
  <c r="G38" i="1" s="1"/>
  <c r="F7" i="1" l="1"/>
  <c r="G7" i="1" s="1"/>
  <c r="F42" i="1" l="1"/>
  <c r="F43" i="1" s="1"/>
</calcChain>
</file>

<file path=xl/sharedStrings.xml><?xml version="1.0" encoding="utf-8"?>
<sst xmlns="http://schemas.openxmlformats.org/spreadsheetml/2006/main" count="74" uniqueCount="48">
  <si>
    <t>Sleva %</t>
  </si>
  <si>
    <t>ks</t>
  </si>
  <si>
    <t>Kč:</t>
  </si>
  <si>
    <t>Celkem bez DPH</t>
  </si>
  <si>
    <t>Celkem vč DPH 21%</t>
  </si>
  <si>
    <t>Název materiálu</t>
  </si>
  <si>
    <t>jednotka</t>
  </si>
  <si>
    <t>množství</t>
  </si>
  <si>
    <t>Kč/jednotka</t>
  </si>
  <si>
    <t>Kč/jednotka po slevě</t>
  </si>
  <si>
    <t>Kč celkem</t>
  </si>
  <si>
    <t>Zákazník: Obec Džbánice</t>
  </si>
  <si>
    <t>Položkový rozočet</t>
  </si>
  <si>
    <t>zemědělská usedlost</t>
  </si>
  <si>
    <t>mimostaveništní doprava individuální</t>
  </si>
  <si>
    <t>montáž laťování střech, včetně latí 4/6 cm</t>
  </si>
  <si>
    <t>m2</t>
  </si>
  <si>
    <t>demontáž laťování</t>
  </si>
  <si>
    <t>PRÁCE TESAŘSKÉ:</t>
  </si>
  <si>
    <t>PRÁCE KLEMPÍŘSKÉ:</t>
  </si>
  <si>
    <t>bm</t>
  </si>
  <si>
    <t>kolena z barevného KJG plechu D 125 mm</t>
  </si>
  <si>
    <t>KRYTINYT TVRDÉ:</t>
  </si>
  <si>
    <t>demontáž krytiny na sucho do suti</t>
  </si>
  <si>
    <t>položení betonové střešní tašky Bramac, classic cč</t>
  </si>
  <si>
    <t>položení hřebene, včetně větracího pásu figaroll p.</t>
  </si>
  <si>
    <t>přesun hmot pro krytiny tvrdé, do výšky 6m</t>
  </si>
  <si>
    <t>t</t>
  </si>
  <si>
    <t>montáž větrací mřížky všetně materiálu</t>
  </si>
  <si>
    <t>montáž větracího pásu okapního</t>
  </si>
  <si>
    <t xml:space="preserve">SPOJOVACÍ MATERIÁL: </t>
  </si>
  <si>
    <t>konstrukční vrut</t>
  </si>
  <si>
    <t>kg</t>
  </si>
  <si>
    <t>PŘESUN SUTI A VYBOURANÝCH HMOT:</t>
  </si>
  <si>
    <t>kontejner, suť bez přímesí, odvoz a likvidace</t>
  </si>
  <si>
    <t>včetně půlek a celých tašek =</t>
  </si>
  <si>
    <t>opotřebení palet</t>
  </si>
  <si>
    <t>zařezání tašek- kraje, úžlabí, nároží</t>
  </si>
  <si>
    <t>přípl. za rovnání  na krovech vč. Fošen ( 8m3 )</t>
  </si>
  <si>
    <t>doprava latě, řezivo, krytina, okapy</t>
  </si>
  <si>
    <t>úžlabí z barevného KJG plechu rš. 62,5cm</t>
  </si>
  <si>
    <t>lemování a závětrná lišta KJG plechu  rš. 40cm</t>
  </si>
  <si>
    <t>oprava a vyztužení krovu + řezivo ( 5m3 )</t>
  </si>
  <si>
    <t>hřebík  lepenkový, stavební ( 32, 67, 90, 120 mm)</t>
  </si>
  <si>
    <t>okap z barevného KJG plechu, rš.33 cm</t>
  </si>
  <si>
    <t>Oprava střechy na skladu obecní techniky - II.etapa</t>
  </si>
  <si>
    <t>odpadní roury z barevného KJG plechu D 125 mm</t>
  </si>
  <si>
    <t>kotlík a roh vnější KJG plechu 330/125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</si>
</sst>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#,##0.0\ &quot;Kč&quot;"/>
    <numFmt numFmtId="166" formatCode="[$-405]d\.\ mmmm\ yyyy;@"/>
    <numFmt numFmtId="167" formatCode="#,##0.00\ &quot;Kč&quot;"/>
    <numFmt numFmtId="168" formatCode="#,##0\ &quot;Kč&quot;"/>
    <numFmt numFmtId="169" formatCode="[$-F800]dddd\,\ mmmm\ dd\,\ yyyy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2" fillId="0" borderId="0" xfId="0" applyFont="1" applyAlignment="1"/>
    <xf numFmtId="0" fontId="5" fillId="0" borderId="0" xfId="0" applyFont="1"/>
    <xf numFmtId="0" fontId="7" fillId="0" borderId="10" xfId="0" applyFont="1" applyBorder="1" applyAlignment="1">
      <alignment horizontal="left" vertical="center"/>
    </xf>
    <xf numFmtId="0" fontId="5" fillId="0" borderId="10" xfId="0" applyFont="1" applyBorder="1"/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1" xfId="1" applyFont="1" applyBorder="1" applyAlignment="1">
      <alignment horizontal="center" vertical="center" wrapText="1"/>
    </xf>
    <xf numFmtId="164" fontId="6" fillId="0" borderId="11" xfId="1" applyNumberFormat="1" applyFont="1" applyBorder="1" applyAlignment="1">
      <alignment horizontal="center" vertical="center" wrapText="1"/>
    </xf>
    <xf numFmtId="2" fontId="6" fillId="0" borderId="11" xfId="1" applyNumberFormat="1" applyFont="1" applyBorder="1" applyAlignment="1">
      <alignment horizontal="center" vertical="center" wrapText="1"/>
    </xf>
    <xf numFmtId="164" fontId="11" fillId="0" borderId="11" xfId="1" applyNumberFormat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164" fontId="6" fillId="0" borderId="12" xfId="1" applyNumberFormat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164" fontId="6" fillId="0" borderId="13" xfId="1" applyNumberFormat="1" applyFont="1" applyBorder="1" applyAlignment="1">
      <alignment horizontal="center" vertical="center" wrapText="1"/>
    </xf>
    <xf numFmtId="0" fontId="6" fillId="0" borderId="0" xfId="1" applyFont="1" applyBorder="1" applyAlignment="1">
      <alignment horizontal="left" wrapText="1"/>
    </xf>
    <xf numFmtId="0" fontId="6" fillId="0" borderId="27" xfId="1" applyFont="1" applyBorder="1" applyAlignment="1">
      <alignment horizontal="left" vertical="center" wrapText="1"/>
    </xf>
    <xf numFmtId="2" fontId="6" fillId="0" borderId="12" xfId="1" applyNumberFormat="1" applyFont="1" applyBorder="1" applyAlignment="1">
      <alignment horizontal="center" vertical="center" wrapText="1"/>
    </xf>
    <xf numFmtId="164" fontId="11" fillId="0" borderId="12" xfId="1" applyNumberFormat="1" applyFont="1" applyBorder="1" applyAlignment="1">
      <alignment horizontal="center" vertical="center" wrapText="1"/>
    </xf>
    <xf numFmtId="2" fontId="6" fillId="0" borderId="13" xfId="1" applyNumberFormat="1" applyFont="1" applyBorder="1" applyAlignment="1">
      <alignment horizontal="center" vertical="center" wrapText="1"/>
    </xf>
    <xf numFmtId="164" fontId="11" fillId="0" borderId="13" xfId="1" applyNumberFormat="1" applyFont="1" applyBorder="1" applyAlignment="1">
      <alignment horizontal="center" vertical="center" wrapText="1"/>
    </xf>
    <xf numFmtId="0" fontId="6" fillId="0" borderId="0" xfId="1" applyFont="1"/>
    <xf numFmtId="0" fontId="14" fillId="0" borderId="0" xfId="0" applyFont="1"/>
    <xf numFmtId="166" fontId="6" fillId="0" borderId="0" xfId="1" applyNumberFormat="1" applyFont="1"/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6" fillId="0" borderId="20" xfId="0" applyFont="1" applyBorder="1"/>
    <xf numFmtId="0" fontId="6" fillId="0" borderId="8" xfId="1" applyFont="1" applyBorder="1" applyAlignment="1">
      <alignment horizontal="right" vertical="center"/>
    </xf>
    <xf numFmtId="0" fontId="6" fillId="0" borderId="22" xfId="1" applyFont="1" applyBorder="1" applyAlignment="1">
      <alignment horizontal="right" vertical="center"/>
    </xf>
    <xf numFmtId="0" fontId="15" fillId="0" borderId="21" xfId="0" applyFont="1" applyBorder="1" applyAlignment="1">
      <alignment horizontal="left" vertical="center"/>
    </xf>
    <xf numFmtId="0" fontId="6" fillId="0" borderId="19" xfId="1" applyFont="1" applyBorder="1" applyAlignment="1">
      <alignment horizontal="right" vertical="center"/>
    </xf>
    <xf numFmtId="0" fontId="11" fillId="0" borderId="19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/>
    </xf>
    <xf numFmtId="0" fontId="9" fillId="0" borderId="31" xfId="1" applyFont="1" applyBorder="1" applyAlignment="1">
      <alignment horizontal="center" vertical="center" wrapText="1"/>
    </xf>
    <xf numFmtId="0" fontId="12" fillId="0" borderId="14" xfId="0" applyFont="1" applyBorder="1"/>
    <xf numFmtId="0" fontId="12" fillId="0" borderId="0" xfId="0" applyFont="1" applyBorder="1"/>
    <xf numFmtId="167" fontId="11" fillId="0" borderId="34" xfId="1" applyNumberFormat="1" applyFont="1" applyBorder="1" applyAlignment="1">
      <alignment horizontal="right" vertical="center" wrapText="1"/>
    </xf>
    <xf numFmtId="4" fontId="6" fillId="0" borderId="35" xfId="1" applyNumberFormat="1" applyFont="1" applyBorder="1" applyAlignment="1">
      <alignment horizontal="center" vertical="center" wrapText="1"/>
    </xf>
    <xf numFmtId="4" fontId="6" fillId="0" borderId="36" xfId="1" applyNumberFormat="1" applyFont="1" applyBorder="1" applyAlignment="1">
      <alignment horizontal="center" vertical="center" wrapText="1"/>
    </xf>
    <xf numFmtId="4" fontId="6" fillId="0" borderId="37" xfId="1" applyNumberFormat="1" applyFont="1" applyBorder="1" applyAlignment="1">
      <alignment horizontal="center" vertical="center" wrapText="1"/>
    </xf>
    <xf numFmtId="0" fontId="12" fillId="0" borderId="0" xfId="0" applyFont="1"/>
    <xf numFmtId="0" fontId="10" fillId="0" borderId="32" xfId="1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10" fillId="0" borderId="33" xfId="1" applyFont="1" applyBorder="1" applyAlignment="1">
      <alignment horizontal="left" vertical="center"/>
    </xf>
    <xf numFmtId="0" fontId="11" fillId="0" borderId="26" xfId="1" applyFont="1" applyBorder="1" applyAlignment="1">
      <alignment horizontal="left" vertical="center" wrapText="1"/>
    </xf>
    <xf numFmtId="0" fontId="11" fillId="0" borderId="27" xfId="1" applyFont="1" applyBorder="1" applyAlignment="1">
      <alignment horizontal="left" vertical="center" wrapText="1"/>
    </xf>
    <xf numFmtId="0" fontId="11" fillId="0" borderId="28" xfId="1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/>
    </xf>
    <xf numFmtId="169" fontId="5" fillId="0" borderId="0" xfId="0" applyNumberFormat="1" applyFont="1" applyAlignment="1">
      <alignment horizontal="left"/>
    </xf>
    <xf numFmtId="169" fontId="0" fillId="0" borderId="0" xfId="0" applyNumberFormat="1" applyAlignment="1">
      <alignment horizontal="left"/>
    </xf>
    <xf numFmtId="0" fontId="4" fillId="0" borderId="0" xfId="0" applyFont="1" applyAlignment="1">
      <alignment horizontal="center"/>
    </xf>
    <xf numFmtId="0" fontId="12" fillId="0" borderId="29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6" fillId="0" borderId="23" xfId="1" applyFont="1" applyBorder="1" applyAlignment="1">
      <alignment horizontal="left" vertical="top" wrapText="1"/>
    </xf>
    <xf numFmtId="0" fontId="6" fillId="0" borderId="4" xfId="1" applyFont="1" applyBorder="1" applyAlignment="1">
      <alignment horizontal="left" vertical="top" wrapText="1"/>
    </xf>
    <xf numFmtId="0" fontId="6" fillId="0" borderId="5" xfId="1" applyFont="1" applyBorder="1" applyAlignment="1">
      <alignment horizontal="left" vertical="top" wrapText="1"/>
    </xf>
    <xf numFmtId="0" fontId="6" fillId="0" borderId="24" xfId="1" applyFont="1" applyBorder="1" applyAlignment="1">
      <alignment horizontal="left" vertical="top" wrapText="1"/>
    </xf>
    <xf numFmtId="0" fontId="6" fillId="0" borderId="2" xfId="1" applyFont="1" applyBorder="1" applyAlignment="1">
      <alignment horizontal="left" vertical="top" wrapText="1"/>
    </xf>
    <xf numFmtId="0" fontId="6" fillId="0" borderId="3" xfId="1" applyFont="1" applyBorder="1" applyAlignment="1">
      <alignment horizontal="left" vertical="top" wrapText="1"/>
    </xf>
    <xf numFmtId="0" fontId="6" fillId="0" borderId="25" xfId="1" applyFont="1" applyBorder="1" applyAlignment="1">
      <alignment horizontal="left" vertical="top" wrapText="1"/>
    </xf>
    <xf numFmtId="0" fontId="6" fillId="0" borderId="6" xfId="1" applyFont="1" applyBorder="1" applyAlignment="1">
      <alignment horizontal="left" vertical="top" wrapText="1"/>
    </xf>
    <xf numFmtId="0" fontId="6" fillId="0" borderId="7" xfId="1" applyFont="1" applyBorder="1" applyAlignment="1">
      <alignment horizontal="left" vertical="top" wrapText="1"/>
    </xf>
    <xf numFmtId="168" fontId="11" fillId="0" borderId="15" xfId="1" applyNumberFormat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165" fontId="6" fillId="0" borderId="17" xfId="1" applyNumberFormat="1" applyFont="1" applyBorder="1" applyAlignment="1">
      <alignment horizontal="center" vertical="center" wrapText="1"/>
    </xf>
    <xf numFmtId="165" fontId="6" fillId="0" borderId="16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7"/>
  <sheetViews>
    <sheetView tabSelected="1" workbookViewId="0">
      <selection activeCell="I22" sqref="I22"/>
    </sheetView>
  </sheetViews>
  <sheetFormatPr defaultRowHeight="15" x14ac:dyDescent="0.25"/>
  <cols>
    <col min="1" max="1" width="43" customWidth="1"/>
    <col min="2" max="2" width="8.5703125" customWidth="1"/>
    <col min="3" max="3" width="6.7109375" customWidth="1"/>
    <col min="4" max="4" width="9.28515625" customWidth="1"/>
    <col min="5" max="5" width="7.42578125" customWidth="1"/>
    <col min="7" max="7" width="14.5703125" customWidth="1"/>
  </cols>
  <sheetData>
    <row r="1" spans="1:7" ht="19.5" customHeight="1" thickBot="1" x14ac:dyDescent="0.3">
      <c r="A1" s="35" t="s">
        <v>12</v>
      </c>
      <c r="B1" s="4"/>
      <c r="C1" s="5"/>
      <c r="D1" s="52"/>
      <c r="E1" s="52"/>
      <c r="F1" s="52"/>
      <c r="G1" s="52"/>
    </row>
    <row r="2" spans="1:7" s="1" customFormat="1" ht="12.75" customHeight="1" x14ac:dyDescent="0.2">
      <c r="A2" s="25"/>
      <c r="B2" s="25"/>
      <c r="C2" s="23"/>
      <c r="D2" s="26"/>
      <c r="E2" s="23"/>
      <c r="F2" s="23"/>
      <c r="G2" s="23"/>
    </row>
    <row r="3" spans="1:7" ht="15.75" customHeight="1" x14ac:dyDescent="0.25">
      <c r="A3" s="2" t="s">
        <v>11</v>
      </c>
      <c r="B3" s="73" t="s">
        <v>45</v>
      </c>
      <c r="C3" s="73"/>
      <c r="D3" s="73"/>
      <c r="E3" s="73"/>
      <c r="F3" s="73"/>
      <c r="G3" s="73"/>
    </row>
    <row r="4" spans="1:7" ht="15.75" customHeight="1" thickBot="1" x14ac:dyDescent="0.3">
      <c r="A4" s="2" t="s">
        <v>13</v>
      </c>
      <c r="B4" s="53"/>
      <c r="C4" s="54"/>
      <c r="D4" s="54"/>
      <c r="E4" s="7"/>
      <c r="F4" s="6"/>
      <c r="G4" s="6"/>
    </row>
    <row r="5" spans="1:7" ht="13.5" customHeight="1" thickBot="1" x14ac:dyDescent="0.3">
      <c r="A5" s="36" t="s">
        <v>5</v>
      </c>
      <c r="B5" s="44" t="s">
        <v>7</v>
      </c>
      <c r="C5" s="45" t="s">
        <v>6</v>
      </c>
      <c r="D5" s="44" t="s">
        <v>8</v>
      </c>
      <c r="E5" s="44" t="s">
        <v>0</v>
      </c>
      <c r="F5" s="44" t="s">
        <v>9</v>
      </c>
      <c r="G5" s="46" t="s">
        <v>10</v>
      </c>
    </row>
    <row r="6" spans="1:7" s="1" customFormat="1" ht="12.75" customHeight="1" x14ac:dyDescent="0.2">
      <c r="A6" s="56"/>
      <c r="B6" s="57"/>
      <c r="C6" s="57"/>
      <c r="D6" s="57"/>
      <c r="E6" s="57"/>
      <c r="F6" s="57"/>
      <c r="G6" s="58"/>
    </row>
    <row r="7" spans="1:7" s="1" customFormat="1" ht="12.75" customHeight="1" x14ac:dyDescent="0.2">
      <c r="A7" s="47" t="s">
        <v>18</v>
      </c>
      <c r="B7" s="8">
        <v>0</v>
      </c>
      <c r="C7" s="9" t="s">
        <v>1</v>
      </c>
      <c r="D7" s="10">
        <v>0</v>
      </c>
      <c r="E7" s="11">
        <v>0</v>
      </c>
      <c r="F7" s="40">
        <f t="shared" ref="F7:F38" si="0">D7-(D7/100)*E7</f>
        <v>0</v>
      </c>
      <c r="G7" s="39">
        <f>SUM(B7*F7)</f>
        <v>0</v>
      </c>
    </row>
    <row r="8" spans="1:7" s="1" customFormat="1" ht="12.75" customHeight="1" x14ac:dyDescent="0.2">
      <c r="A8" s="17" t="s">
        <v>15</v>
      </c>
      <c r="B8" s="12">
        <v>0</v>
      </c>
      <c r="C8" s="13" t="s">
        <v>16</v>
      </c>
      <c r="D8" s="18">
        <v>0</v>
      </c>
      <c r="E8" s="19">
        <v>0</v>
      </c>
      <c r="F8" s="41">
        <v>0</v>
      </c>
      <c r="G8" s="39">
        <f t="shared" ref="G8:G38" si="1">SUM(B8*F8)</f>
        <v>0</v>
      </c>
    </row>
    <row r="9" spans="1:7" s="1" customFormat="1" ht="12.75" customHeight="1" x14ac:dyDescent="0.2">
      <c r="A9" s="17" t="s">
        <v>17</v>
      </c>
      <c r="B9" s="12">
        <v>0</v>
      </c>
      <c r="C9" s="13" t="s">
        <v>16</v>
      </c>
      <c r="D9" s="18">
        <v>0</v>
      </c>
      <c r="E9" s="19">
        <v>0</v>
      </c>
      <c r="F9" s="41">
        <v>0</v>
      </c>
      <c r="G9" s="39">
        <f t="shared" si="1"/>
        <v>0</v>
      </c>
    </row>
    <row r="10" spans="1:7" s="1" customFormat="1" ht="12.75" customHeight="1" x14ac:dyDescent="0.2">
      <c r="A10" s="17" t="s">
        <v>38</v>
      </c>
      <c r="B10" s="12">
        <v>0</v>
      </c>
      <c r="C10" s="13" t="s">
        <v>16</v>
      </c>
      <c r="D10" s="18">
        <v>0</v>
      </c>
      <c r="E10" s="19">
        <v>0</v>
      </c>
      <c r="F10" s="41">
        <v>0</v>
      </c>
      <c r="G10" s="39">
        <f t="shared" si="1"/>
        <v>0</v>
      </c>
    </row>
    <row r="11" spans="1:7" s="1" customFormat="1" ht="12.75" customHeight="1" x14ac:dyDescent="0.2">
      <c r="A11" s="17" t="s">
        <v>39</v>
      </c>
      <c r="B11" s="12">
        <v>0</v>
      </c>
      <c r="C11" s="13" t="s">
        <v>1</v>
      </c>
      <c r="D11" s="18">
        <v>0</v>
      </c>
      <c r="E11" s="19">
        <v>0</v>
      </c>
      <c r="F11" s="41">
        <v>0</v>
      </c>
      <c r="G11" s="39">
        <f t="shared" si="1"/>
        <v>0</v>
      </c>
    </row>
    <row r="12" spans="1:7" s="1" customFormat="1" ht="12.75" customHeight="1" x14ac:dyDescent="0.2">
      <c r="A12" s="17" t="s">
        <v>14</v>
      </c>
      <c r="B12" s="12">
        <v>0</v>
      </c>
      <c r="C12" s="13" t="s">
        <v>1</v>
      </c>
      <c r="D12" s="18">
        <v>0</v>
      </c>
      <c r="E12" s="19">
        <v>0</v>
      </c>
      <c r="F12" s="41">
        <v>0</v>
      </c>
      <c r="G12" s="39">
        <f t="shared" si="1"/>
        <v>0</v>
      </c>
    </row>
    <row r="13" spans="1:7" s="1" customFormat="1" ht="12.75" customHeight="1" x14ac:dyDescent="0.2">
      <c r="A13" s="17" t="s">
        <v>42</v>
      </c>
      <c r="B13" s="12">
        <v>0</v>
      </c>
      <c r="C13" s="13" t="s">
        <v>1</v>
      </c>
      <c r="D13" s="18">
        <v>0</v>
      </c>
      <c r="E13" s="19">
        <v>0</v>
      </c>
      <c r="F13" s="41">
        <v>0</v>
      </c>
      <c r="G13" s="39">
        <f t="shared" si="1"/>
        <v>0</v>
      </c>
    </row>
    <row r="14" spans="1:7" s="1" customFormat="1" ht="12.75" customHeight="1" x14ac:dyDescent="0.2">
      <c r="A14" s="48" t="s">
        <v>19</v>
      </c>
      <c r="B14" s="12">
        <v>0</v>
      </c>
      <c r="C14" s="13" t="s">
        <v>1</v>
      </c>
      <c r="D14" s="18">
        <v>0</v>
      </c>
      <c r="E14" s="19">
        <v>0</v>
      </c>
      <c r="F14" s="41">
        <v>0</v>
      </c>
      <c r="G14" s="39">
        <f t="shared" si="1"/>
        <v>0</v>
      </c>
    </row>
    <row r="15" spans="1:7" s="1" customFormat="1" ht="12.75" customHeight="1" x14ac:dyDescent="0.2">
      <c r="A15" s="17" t="s">
        <v>41</v>
      </c>
      <c r="B15" s="12">
        <v>0</v>
      </c>
      <c r="C15" s="13" t="s">
        <v>20</v>
      </c>
      <c r="D15" s="18">
        <v>0</v>
      </c>
      <c r="E15" s="19">
        <v>0</v>
      </c>
      <c r="F15" s="41">
        <v>0</v>
      </c>
      <c r="G15" s="39">
        <f t="shared" si="1"/>
        <v>0</v>
      </c>
    </row>
    <row r="16" spans="1:7" s="1" customFormat="1" ht="12.75" customHeight="1" x14ac:dyDescent="0.2">
      <c r="A16" s="17" t="s">
        <v>44</v>
      </c>
      <c r="B16" s="12">
        <v>0</v>
      </c>
      <c r="C16" s="13" t="s">
        <v>1</v>
      </c>
      <c r="D16" s="18">
        <v>0</v>
      </c>
      <c r="E16" s="19">
        <v>0</v>
      </c>
      <c r="F16" s="41">
        <v>0</v>
      </c>
      <c r="G16" s="39">
        <f t="shared" si="1"/>
        <v>0</v>
      </c>
    </row>
    <row r="17" spans="1:7" s="1" customFormat="1" ht="12.75" customHeight="1" x14ac:dyDescent="0.2">
      <c r="A17" s="17" t="s">
        <v>47</v>
      </c>
      <c r="B17" s="12">
        <v>0</v>
      </c>
      <c r="C17" s="13" t="s">
        <v>1</v>
      </c>
      <c r="D17" s="18">
        <v>0</v>
      </c>
      <c r="E17" s="19">
        <v>0</v>
      </c>
      <c r="F17" s="41">
        <v>0</v>
      </c>
      <c r="G17" s="39">
        <f t="shared" si="1"/>
        <v>0</v>
      </c>
    </row>
    <row r="18" spans="1:7" s="1" customFormat="1" ht="12.75" customHeight="1" x14ac:dyDescent="0.2">
      <c r="A18" s="17" t="s">
        <v>21</v>
      </c>
      <c r="B18" s="12">
        <v>0</v>
      </c>
      <c r="C18" s="13" t="s">
        <v>1</v>
      </c>
      <c r="D18" s="18">
        <v>0</v>
      </c>
      <c r="E18" s="19">
        <v>0</v>
      </c>
      <c r="F18" s="41">
        <v>0</v>
      </c>
      <c r="G18" s="39">
        <f t="shared" si="1"/>
        <v>0</v>
      </c>
    </row>
    <row r="19" spans="1:7" s="1" customFormat="1" ht="12.75" customHeight="1" x14ac:dyDescent="0.2">
      <c r="A19" s="17" t="s">
        <v>40</v>
      </c>
      <c r="B19" s="12">
        <v>0</v>
      </c>
      <c r="C19" s="13" t="s">
        <v>20</v>
      </c>
      <c r="D19" s="18">
        <v>0</v>
      </c>
      <c r="E19" s="19">
        <v>0</v>
      </c>
      <c r="F19" s="41">
        <v>0</v>
      </c>
      <c r="G19" s="39">
        <f t="shared" si="1"/>
        <v>0</v>
      </c>
    </row>
    <row r="20" spans="1:7" s="1" customFormat="1" ht="12.75" customHeight="1" x14ac:dyDescent="0.2">
      <c r="A20" s="17" t="s">
        <v>46</v>
      </c>
      <c r="B20" s="12">
        <v>0</v>
      </c>
      <c r="C20" s="13" t="s">
        <v>20</v>
      </c>
      <c r="D20" s="18">
        <v>0</v>
      </c>
      <c r="E20" s="19">
        <v>0</v>
      </c>
      <c r="F20" s="41">
        <v>0</v>
      </c>
      <c r="G20" s="39">
        <f t="shared" si="1"/>
        <v>0</v>
      </c>
    </row>
    <row r="21" spans="1:7" s="1" customFormat="1" ht="12.75" customHeight="1" x14ac:dyDescent="0.2">
      <c r="A21" s="48" t="s">
        <v>22</v>
      </c>
      <c r="B21" s="12">
        <v>0</v>
      </c>
      <c r="C21" s="13" t="s">
        <v>1</v>
      </c>
      <c r="D21" s="18">
        <v>0</v>
      </c>
      <c r="E21" s="19">
        <v>0</v>
      </c>
      <c r="F21" s="41">
        <v>0</v>
      </c>
      <c r="G21" s="39">
        <f t="shared" si="1"/>
        <v>0</v>
      </c>
    </row>
    <row r="22" spans="1:7" s="1" customFormat="1" ht="12.75" customHeight="1" x14ac:dyDescent="0.2">
      <c r="A22" s="17" t="s">
        <v>23</v>
      </c>
      <c r="B22" s="12">
        <v>0</v>
      </c>
      <c r="C22" s="13" t="s">
        <v>16</v>
      </c>
      <c r="D22" s="18">
        <v>0</v>
      </c>
      <c r="E22" s="19">
        <v>0</v>
      </c>
      <c r="F22" s="41">
        <v>0</v>
      </c>
      <c r="G22" s="39">
        <f t="shared" si="1"/>
        <v>0</v>
      </c>
    </row>
    <row r="23" spans="1:7" s="1" customFormat="1" ht="12.75" customHeight="1" x14ac:dyDescent="0.2">
      <c r="A23" s="17" t="s">
        <v>24</v>
      </c>
      <c r="B23" s="12"/>
      <c r="C23" s="13"/>
      <c r="D23" s="18"/>
      <c r="E23" s="19"/>
      <c r="F23" s="41"/>
      <c r="G23" s="39">
        <f t="shared" si="1"/>
        <v>0</v>
      </c>
    </row>
    <row r="24" spans="1:7" s="1" customFormat="1" ht="12.75" customHeight="1" x14ac:dyDescent="0.2">
      <c r="A24" s="17" t="s">
        <v>35</v>
      </c>
      <c r="B24" s="12">
        <v>0</v>
      </c>
      <c r="C24" s="13" t="s">
        <v>16</v>
      </c>
      <c r="D24" s="18">
        <v>0</v>
      </c>
      <c r="E24" s="19">
        <v>0</v>
      </c>
      <c r="F24" s="41">
        <v>0</v>
      </c>
      <c r="G24" s="39">
        <f t="shared" si="1"/>
        <v>0</v>
      </c>
    </row>
    <row r="25" spans="1:7" s="1" customFormat="1" ht="12.75" customHeight="1" x14ac:dyDescent="0.2">
      <c r="A25" s="17" t="s">
        <v>25</v>
      </c>
      <c r="B25" s="12">
        <v>0</v>
      </c>
      <c r="C25" s="13" t="s">
        <v>20</v>
      </c>
      <c r="D25" s="18">
        <v>0</v>
      </c>
      <c r="E25" s="19">
        <v>0</v>
      </c>
      <c r="F25" s="41">
        <v>0</v>
      </c>
      <c r="G25" s="39">
        <f t="shared" si="1"/>
        <v>0</v>
      </c>
    </row>
    <row r="26" spans="1:7" s="1" customFormat="1" ht="12.75" customHeight="1" x14ac:dyDescent="0.2">
      <c r="A26" s="17" t="s">
        <v>37</v>
      </c>
      <c r="B26" s="12">
        <v>0</v>
      </c>
      <c r="C26" s="13" t="s">
        <v>20</v>
      </c>
      <c r="D26" s="18">
        <v>0</v>
      </c>
      <c r="E26" s="19">
        <v>0</v>
      </c>
      <c r="F26" s="41">
        <v>0</v>
      </c>
      <c r="G26" s="39">
        <f t="shared" si="1"/>
        <v>0</v>
      </c>
    </row>
    <row r="27" spans="1:7" s="1" customFormat="1" ht="12.75" customHeight="1" x14ac:dyDescent="0.2">
      <c r="A27" s="17" t="s">
        <v>26</v>
      </c>
      <c r="B27" s="12">
        <v>0</v>
      </c>
      <c r="C27" s="13" t="s">
        <v>27</v>
      </c>
      <c r="D27" s="18">
        <v>0</v>
      </c>
      <c r="E27" s="19">
        <v>0</v>
      </c>
      <c r="F27" s="41">
        <v>0</v>
      </c>
      <c r="G27" s="39">
        <f t="shared" si="1"/>
        <v>0</v>
      </c>
    </row>
    <row r="28" spans="1:7" s="1" customFormat="1" ht="12.75" customHeight="1" x14ac:dyDescent="0.2">
      <c r="A28" s="17" t="s">
        <v>28</v>
      </c>
      <c r="B28" s="12">
        <v>0</v>
      </c>
      <c r="C28" s="13" t="s">
        <v>20</v>
      </c>
      <c r="D28" s="18">
        <v>0</v>
      </c>
      <c r="E28" s="19">
        <v>0</v>
      </c>
      <c r="F28" s="41">
        <v>0</v>
      </c>
      <c r="G28" s="39">
        <f t="shared" si="1"/>
        <v>0</v>
      </c>
    </row>
    <row r="29" spans="1:7" s="1" customFormat="1" ht="12.75" customHeight="1" x14ac:dyDescent="0.2">
      <c r="A29" s="17" t="s">
        <v>29</v>
      </c>
      <c r="B29" s="12">
        <v>0</v>
      </c>
      <c r="C29" s="13" t="s">
        <v>20</v>
      </c>
      <c r="D29" s="18">
        <v>0</v>
      </c>
      <c r="E29" s="19">
        <v>0</v>
      </c>
      <c r="F29" s="41">
        <v>0</v>
      </c>
      <c r="G29" s="39">
        <f t="shared" si="1"/>
        <v>0</v>
      </c>
    </row>
    <row r="30" spans="1:7" s="1" customFormat="1" ht="12.75" customHeight="1" x14ac:dyDescent="0.2">
      <c r="A30" s="48" t="s">
        <v>36</v>
      </c>
      <c r="B30" s="12">
        <v>0</v>
      </c>
      <c r="C30" s="13" t="s">
        <v>1</v>
      </c>
      <c r="D30" s="18">
        <v>0</v>
      </c>
      <c r="E30" s="19">
        <v>0</v>
      </c>
      <c r="F30" s="41">
        <v>0</v>
      </c>
      <c r="G30" s="39">
        <f t="shared" si="1"/>
        <v>0</v>
      </c>
    </row>
    <row r="31" spans="1:7" s="1" customFormat="1" ht="12.75" customHeight="1" x14ac:dyDescent="0.2">
      <c r="A31" s="17"/>
      <c r="B31" s="12"/>
      <c r="C31" s="13"/>
      <c r="D31" s="18"/>
      <c r="E31" s="19"/>
      <c r="F31" s="41"/>
      <c r="G31" s="39">
        <f t="shared" si="1"/>
        <v>0</v>
      </c>
    </row>
    <row r="32" spans="1:7" s="1" customFormat="1" ht="12.75" customHeight="1" x14ac:dyDescent="0.2">
      <c r="A32" s="48" t="s">
        <v>30</v>
      </c>
      <c r="B32" s="12">
        <v>0</v>
      </c>
      <c r="C32" s="13" t="s">
        <v>1</v>
      </c>
      <c r="D32" s="18">
        <v>0</v>
      </c>
      <c r="E32" s="19">
        <v>0</v>
      </c>
      <c r="F32" s="41">
        <v>0</v>
      </c>
      <c r="G32" s="39">
        <f t="shared" si="1"/>
        <v>0</v>
      </c>
    </row>
    <row r="33" spans="1:7" s="1" customFormat="1" ht="12.75" customHeight="1" x14ac:dyDescent="0.2">
      <c r="A33" s="17" t="s">
        <v>31</v>
      </c>
      <c r="B33" s="12">
        <v>0</v>
      </c>
      <c r="C33" s="13" t="s">
        <v>1</v>
      </c>
      <c r="D33" s="18">
        <v>0</v>
      </c>
      <c r="E33" s="19">
        <v>0</v>
      </c>
      <c r="F33" s="41">
        <v>0</v>
      </c>
      <c r="G33" s="39">
        <f t="shared" si="1"/>
        <v>0</v>
      </c>
    </row>
    <row r="34" spans="1:7" s="1" customFormat="1" ht="12.75" customHeight="1" x14ac:dyDescent="0.2">
      <c r="A34" s="17" t="s">
        <v>43</v>
      </c>
      <c r="B34" s="12">
        <v>0</v>
      </c>
      <c r="C34" s="13" t="s">
        <v>32</v>
      </c>
      <c r="D34" s="18">
        <v>0</v>
      </c>
      <c r="E34" s="19">
        <v>0</v>
      </c>
      <c r="F34" s="41">
        <v>0</v>
      </c>
      <c r="G34" s="39">
        <f t="shared" si="1"/>
        <v>0</v>
      </c>
    </row>
    <row r="35" spans="1:7" s="1" customFormat="1" ht="12.75" customHeight="1" x14ac:dyDescent="0.2">
      <c r="A35" s="17"/>
      <c r="B35" s="12">
        <v>0</v>
      </c>
      <c r="C35" s="13" t="s">
        <v>1</v>
      </c>
      <c r="D35" s="18">
        <v>0</v>
      </c>
      <c r="E35" s="19">
        <v>0</v>
      </c>
      <c r="F35" s="41">
        <v>0</v>
      </c>
      <c r="G35" s="39">
        <f t="shared" si="1"/>
        <v>0</v>
      </c>
    </row>
    <row r="36" spans="1:7" s="1" customFormat="1" ht="12.75" customHeight="1" x14ac:dyDescent="0.2">
      <c r="A36" s="48" t="s">
        <v>33</v>
      </c>
      <c r="B36" s="12">
        <v>0</v>
      </c>
      <c r="C36" s="13" t="s">
        <v>1</v>
      </c>
      <c r="D36" s="18">
        <v>0</v>
      </c>
      <c r="E36" s="19">
        <v>0</v>
      </c>
      <c r="F36" s="41">
        <v>0</v>
      </c>
      <c r="G36" s="39">
        <f t="shared" si="1"/>
        <v>0</v>
      </c>
    </row>
    <row r="37" spans="1:7" s="1" customFormat="1" ht="12.75" customHeight="1" x14ac:dyDescent="0.2">
      <c r="A37" s="17" t="s">
        <v>34</v>
      </c>
      <c r="B37" s="12">
        <v>0</v>
      </c>
      <c r="C37" s="13" t="s">
        <v>27</v>
      </c>
      <c r="D37" s="18">
        <v>0</v>
      </c>
      <c r="E37" s="19">
        <v>0</v>
      </c>
      <c r="F37" s="41">
        <v>0</v>
      </c>
      <c r="G37" s="39">
        <f t="shared" si="1"/>
        <v>0</v>
      </c>
    </row>
    <row r="38" spans="1:7" s="1" customFormat="1" ht="12.75" customHeight="1" x14ac:dyDescent="0.2">
      <c r="A38" s="49"/>
      <c r="B38" s="14">
        <v>0</v>
      </c>
      <c r="C38" s="15" t="s">
        <v>1</v>
      </c>
      <c r="D38" s="20">
        <v>0</v>
      </c>
      <c r="E38" s="21">
        <v>0</v>
      </c>
      <c r="F38" s="42">
        <f t="shared" si="0"/>
        <v>0</v>
      </c>
      <c r="G38" s="39">
        <f t="shared" si="1"/>
        <v>0</v>
      </c>
    </row>
    <row r="39" spans="1:7" ht="12.75" customHeight="1" x14ac:dyDescent="0.25">
      <c r="A39" s="59"/>
      <c r="B39" s="60"/>
      <c r="C39" s="60"/>
      <c r="D39" s="60"/>
      <c r="E39" s="60"/>
      <c r="F39" s="60"/>
      <c r="G39" s="61"/>
    </row>
    <row r="40" spans="1:7" ht="12.75" customHeight="1" x14ac:dyDescent="0.25">
      <c r="A40" s="62"/>
      <c r="B40" s="63"/>
      <c r="C40" s="63"/>
      <c r="D40" s="63"/>
      <c r="E40" s="63"/>
      <c r="F40" s="63"/>
      <c r="G40" s="64"/>
    </row>
    <row r="41" spans="1:7" ht="12.75" customHeight="1" x14ac:dyDescent="0.25">
      <c r="A41" s="65"/>
      <c r="B41" s="66"/>
      <c r="C41" s="66"/>
      <c r="D41" s="66"/>
      <c r="E41" s="66"/>
      <c r="F41" s="66"/>
      <c r="G41" s="67"/>
    </row>
    <row r="42" spans="1:7" s="1" customFormat="1" ht="12.75" customHeight="1" thickBot="1" x14ac:dyDescent="0.25">
      <c r="A42" s="27" t="s">
        <v>3</v>
      </c>
      <c r="B42" s="28"/>
      <c r="C42" s="69"/>
      <c r="D42" s="70"/>
      <c r="E42" s="29" t="s">
        <v>2</v>
      </c>
      <c r="F42" s="71">
        <f>SUM(G7:G38)</f>
        <v>0</v>
      </c>
      <c r="G42" s="72"/>
    </row>
    <row r="43" spans="1:7" s="1" customFormat="1" ht="12.75" customHeight="1" thickTop="1" thickBot="1" x14ac:dyDescent="0.25">
      <c r="A43" s="30" t="s">
        <v>4</v>
      </c>
      <c r="B43" s="31"/>
      <c r="C43" s="32"/>
      <c r="D43" s="33"/>
      <c r="E43" s="34" t="s">
        <v>2</v>
      </c>
      <c r="F43" s="68">
        <f>SUM(F42*1.21)</f>
        <v>0</v>
      </c>
      <c r="G43" s="68"/>
    </row>
    <row r="44" spans="1:7" ht="15.75" thickTop="1" x14ac:dyDescent="0.25">
      <c r="A44" s="16"/>
      <c r="B44" s="16"/>
      <c r="C44" s="16"/>
      <c r="D44" s="16"/>
      <c r="E44" s="16"/>
      <c r="F44" s="16"/>
      <c r="G44" s="16"/>
    </row>
    <row r="45" spans="1:7" ht="20.25" x14ac:dyDescent="0.3">
      <c r="A45" s="55"/>
      <c r="B45" s="55"/>
      <c r="C45" s="55"/>
      <c r="D45" s="55"/>
      <c r="E45" s="55"/>
      <c r="F45" s="55"/>
      <c r="G45" s="55"/>
    </row>
    <row r="46" spans="1:7" s="1" customFormat="1" ht="12.75" customHeight="1" x14ac:dyDescent="0.2">
      <c r="A46" s="22"/>
      <c r="B46" s="22"/>
      <c r="C46" s="22"/>
      <c r="D46" s="22"/>
      <c r="E46" s="23"/>
      <c r="F46" s="23"/>
      <c r="G46" s="23"/>
    </row>
    <row r="47" spans="1:7" s="1" customFormat="1" ht="12.75" customHeight="1" x14ac:dyDescent="0.2">
      <c r="A47" s="23"/>
      <c r="B47" s="23"/>
      <c r="C47" s="23"/>
      <c r="D47" s="23"/>
      <c r="E47" s="23"/>
      <c r="F47" s="23"/>
      <c r="G47" s="23"/>
    </row>
    <row r="48" spans="1:7" s="1" customFormat="1" ht="12.75" customHeight="1" x14ac:dyDescent="0.2">
      <c r="A48" s="24"/>
      <c r="B48" s="24"/>
      <c r="C48" s="22"/>
      <c r="D48" s="22"/>
      <c r="E48" s="23"/>
      <c r="F48" s="23"/>
      <c r="G48" s="23"/>
    </row>
    <row r="49" spans="1:7" s="1" customFormat="1" ht="12.75" customHeight="1" x14ac:dyDescent="0.2">
      <c r="A49" s="23"/>
      <c r="B49" s="23"/>
      <c r="C49" s="23"/>
      <c r="D49" s="23"/>
      <c r="E49" s="23"/>
      <c r="F49" s="23"/>
      <c r="G49" s="23"/>
    </row>
    <row r="50" spans="1:7" s="1" customFormat="1" ht="12.75" customHeight="1" x14ac:dyDescent="0.2">
      <c r="A50" s="23"/>
      <c r="B50" s="23"/>
      <c r="C50" s="23"/>
      <c r="D50" s="23"/>
      <c r="E50" s="23"/>
      <c r="F50" s="23"/>
      <c r="G50" s="23"/>
    </row>
    <row r="51" spans="1:7" s="1" customFormat="1" ht="12.75" customHeight="1" x14ac:dyDescent="0.2">
      <c r="A51" s="23"/>
      <c r="B51" s="23"/>
      <c r="C51" s="23"/>
      <c r="D51" s="23"/>
      <c r="E51" s="23"/>
      <c r="F51" s="23"/>
      <c r="G51" s="23"/>
    </row>
    <row r="52" spans="1:7" s="1" customFormat="1" ht="12.75" customHeight="1" x14ac:dyDescent="0.2">
      <c r="A52" s="23"/>
      <c r="B52" s="23"/>
      <c r="C52" s="23"/>
      <c r="D52" s="23"/>
      <c r="E52" s="43"/>
      <c r="F52" s="23"/>
      <c r="G52" s="23"/>
    </row>
    <row r="53" spans="1:7" s="1" customFormat="1" ht="12.75" customHeight="1" x14ac:dyDescent="0.2">
      <c r="A53" s="23"/>
      <c r="B53" s="23"/>
      <c r="C53" s="23"/>
      <c r="D53" s="23"/>
      <c r="E53" s="23"/>
      <c r="F53" s="23"/>
      <c r="G53" s="23"/>
    </row>
    <row r="54" spans="1:7" s="1" customFormat="1" ht="12.75" customHeight="1" thickBot="1" x14ac:dyDescent="0.25">
      <c r="A54" s="23"/>
      <c r="B54" s="23"/>
      <c r="C54" s="23"/>
      <c r="D54" s="23"/>
      <c r="E54" s="23"/>
      <c r="F54" s="23"/>
      <c r="G54" s="23"/>
    </row>
    <row r="55" spans="1:7" s="1" customFormat="1" ht="15" customHeight="1" thickTop="1" x14ac:dyDescent="0.2">
      <c r="A55" s="37"/>
      <c r="B55" s="37"/>
      <c r="C55" s="37"/>
      <c r="D55" s="37"/>
      <c r="E55" s="50"/>
      <c r="F55" s="50"/>
      <c r="G55" s="50"/>
    </row>
    <row r="56" spans="1:7" s="1" customFormat="1" ht="15" customHeight="1" x14ac:dyDescent="0.2">
      <c r="A56" s="38"/>
      <c r="B56" s="38"/>
      <c r="C56" s="38"/>
      <c r="D56" s="38"/>
      <c r="E56" s="51"/>
      <c r="F56" s="51"/>
      <c r="G56" s="51"/>
    </row>
    <row r="57" spans="1:7" x14ac:dyDescent="0.25">
      <c r="A57" s="3"/>
      <c r="B57" s="3"/>
      <c r="C57" s="3"/>
      <c r="D57" s="3"/>
      <c r="E57" s="3"/>
      <c r="F57" s="3"/>
      <c r="G57" s="3"/>
    </row>
  </sheetData>
  <mergeCells count="12">
    <mergeCell ref="E55:G56"/>
    <mergeCell ref="D1:G1"/>
    <mergeCell ref="B4:D4"/>
    <mergeCell ref="A45:G45"/>
    <mergeCell ref="A6:G6"/>
    <mergeCell ref="A39:G39"/>
    <mergeCell ref="A40:G40"/>
    <mergeCell ref="A41:G41"/>
    <mergeCell ref="F43:G43"/>
    <mergeCell ref="C42:D42"/>
    <mergeCell ref="F42:G42"/>
    <mergeCell ref="B3:G3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</dc:creator>
  <cp:lastModifiedBy>Suttr Roman</cp:lastModifiedBy>
  <cp:lastPrinted>2022-02-07T12:55:24Z</cp:lastPrinted>
  <dcterms:created xsi:type="dcterms:W3CDTF">2016-04-04T06:16:30Z</dcterms:created>
  <dcterms:modified xsi:type="dcterms:W3CDTF">2022-05-04T12:25:50Z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d06422-c515-4a4e-a1f2-e6a0c0200eae_Enabled">
    <vt:lpwstr>true</vt:lpwstr>
  </property>
  <property fmtid="{D5CDD505-2E9C-101B-9397-08002B2CF9AE}" pid="3" name="MSIP_Label_ced06422-c515-4a4e-a1f2-e6a0c0200eae_SetDate">
    <vt:lpwstr>2022-05-04T11:16:56Z</vt:lpwstr>
  </property>
  <property fmtid="{D5CDD505-2E9C-101B-9397-08002B2CF9AE}" pid="4" name="MSIP_Label_ced06422-c515-4a4e-a1f2-e6a0c0200eae_Method">
    <vt:lpwstr>Standard</vt:lpwstr>
  </property>
  <property fmtid="{D5CDD505-2E9C-101B-9397-08002B2CF9AE}" pid="5" name="MSIP_Label_ced06422-c515-4a4e-a1f2-e6a0c0200eae_Name">
    <vt:lpwstr>Unclassifed</vt:lpwstr>
  </property>
  <property fmtid="{D5CDD505-2E9C-101B-9397-08002B2CF9AE}" pid="6" name="MSIP_Label_ced06422-c515-4a4e-a1f2-e6a0c0200eae_SiteId">
    <vt:lpwstr>e339bd4b-2e3b-4035-a452-2112d502f2ff</vt:lpwstr>
  </property>
  <property fmtid="{D5CDD505-2E9C-101B-9397-08002B2CF9AE}" pid="7" name="MSIP_Label_ced06422-c515-4a4e-a1f2-e6a0c0200eae_ActionId">
    <vt:lpwstr>2b294a96-1b2d-42c5-9cf0-c8bb236f1568</vt:lpwstr>
  </property>
  <property fmtid="{D5CDD505-2E9C-101B-9397-08002B2CF9AE}" pid="8" name="MSIP_Label_ced06422-c515-4a4e-a1f2-e6a0c0200eae_ContentBits">
    <vt:lpwstr>0</vt:lpwstr>
  </property>
</Properties>
</file>